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ina.leppanen\Documents\"/>
    </mc:Choice>
  </mc:AlternateContent>
  <bookViews>
    <workbookView xWindow="480" yWindow="120" windowWidth="27800" windowHeight="14370"/>
  </bookViews>
  <sheets>
    <sheet name="Taul1" sheetId="1" r:id="rId1"/>
    <sheet name="Taul2" sheetId="2" r:id="rId2"/>
    <sheet name="Taul3" sheetId="3" r:id="rId3"/>
  </sheets>
  <calcPr calcId="152511"/>
</workbook>
</file>

<file path=xl/calcChain.xml><?xml version="1.0" encoding="utf-8"?>
<calcChain xmlns="http://schemas.openxmlformats.org/spreadsheetml/2006/main">
  <c r="C6" i="1" l="1"/>
  <c r="E6" i="1"/>
  <c r="F6" i="1" l="1"/>
  <c r="H6" i="1" s="1"/>
  <c r="I6" i="1" s="1"/>
  <c r="C5" i="1"/>
  <c r="E5" i="1"/>
  <c r="F5" i="1" l="1"/>
  <c r="H5" i="1" s="1"/>
  <c r="I5" i="1" s="1"/>
</calcChain>
</file>

<file path=xl/sharedStrings.xml><?xml version="1.0" encoding="utf-8"?>
<sst xmlns="http://schemas.openxmlformats.org/spreadsheetml/2006/main" count="27" uniqueCount="25">
  <si>
    <t>Puun halkaisija (cm)</t>
  </si>
  <si>
    <t>Puun pituus (cm)</t>
  </si>
  <si>
    <t>Puun tilavuus (l)</t>
  </si>
  <si>
    <t>Katkaisua/min</t>
  </si>
  <si>
    <t>Katkaisua/tunti</t>
  </si>
  <si>
    <t>Kiintokuutiota/tunti</t>
  </si>
  <si>
    <t>Työaika/päivä (tunti)</t>
  </si>
  <si>
    <t>Syöttöarvo</t>
  </si>
  <si>
    <t>Irtokuutiota/päivä</t>
  </si>
  <si>
    <t>Kiintoa/päivä (m^3)</t>
  </si>
  <si>
    <t>Klapien tuotantolaskuri</t>
  </si>
  <si>
    <t>Halkaisija</t>
  </si>
  <si>
    <t>Pituus</t>
  </si>
  <si>
    <t>Valmistettavien pilkkeiden pituus</t>
  </si>
  <si>
    <t>Tilavuus</t>
  </si>
  <si>
    <t>Pilkkeen tilavuus litroina.</t>
  </si>
  <si>
    <t>Mittaa aika keskikokoisella rangalla esim. 60 sek. aikana saat 12 sahausta ja halkaisua.</t>
  </si>
  <si>
    <t>Kertoo teoreettisen tuoton ilman taukoja. Voit arvioida tai mitata paljonko käytät aikaa puiden siirtelyy, ketjun/laipan vaihtoon yms.</t>
  </si>
  <si>
    <t>Työaika/päivä</t>
  </si>
  <si>
    <t>Tähän sarakkeeseen määritelty aika on koneen tehollinen aika ts. kun kone liikkuu. Esim. 8 tunnin päivässä käytät helposti n. puolet puiden siirtoon yms.</t>
  </si>
  <si>
    <t>Kiintokuutio</t>
  </si>
  <si>
    <t>kiintokuutio = kuution puupalikka = 2,4 irtokuutiota.</t>
  </si>
  <si>
    <t>Irtokuutio</t>
  </si>
  <si>
    <t>Irtokuutio/heittokuutio = pilkkeet sikinsokin.</t>
  </si>
  <si>
    <t>Määrittele pilkottavien rankojen keskimääräinen halkaisija. Pinon pienin + suurin halkaisija / 2.    Esim. A 5cm + 15 cm / 2 =10 cm. Esim. B 10cm + 30 cm / 2 = 20 cm.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</si>
</sst>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workbookViewId="0">
      <selection activeCell="D14" sqref="D14"/>
    </sheetView>
  </sheetViews>
  <sheetFormatPr defaultRowHeight="14.5" x14ac:dyDescent="0.35"/>
  <cols>
    <col min="1" max="1" width="19.54296875" customWidth="1"/>
    <col min="2" max="2" width="16.1796875" bestFit="1" customWidth="1"/>
    <col min="3" max="3" width="15.54296875" bestFit="1" customWidth="1"/>
    <col min="4" max="4" width="13.81640625" bestFit="1" customWidth="1"/>
    <col min="5" max="5" width="14.7265625" bestFit="1" customWidth="1"/>
    <col min="6" max="6" width="19.1796875" bestFit="1" customWidth="1"/>
    <col min="7" max="7" width="13.26953125" bestFit="1" customWidth="1"/>
    <col min="8" max="8" width="18.7265625" bestFit="1" customWidth="1"/>
    <col min="9" max="9" width="17.453125" bestFit="1" customWidth="1"/>
  </cols>
  <sheetData>
    <row r="1" spans="1:9" ht="18.5" x14ac:dyDescent="0.45">
      <c r="A1" s="8" t="s">
        <v>10</v>
      </c>
    </row>
    <row r="3" spans="1:9" x14ac:dyDescent="0.35">
      <c r="A3" s="2" t="s">
        <v>7</v>
      </c>
    </row>
    <row r="4" spans="1:9" s="1" customFormat="1" x14ac:dyDescent="0.3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9</v>
      </c>
      <c r="I4" s="3" t="s">
        <v>8</v>
      </c>
    </row>
    <row r="5" spans="1:9" x14ac:dyDescent="0.35">
      <c r="A5" s="4">
        <v>20</v>
      </c>
      <c r="B5" s="4">
        <v>33</v>
      </c>
      <c r="C5" s="5">
        <f>3.14*(A5/2)^2*B5/1000</f>
        <v>10.362</v>
      </c>
      <c r="D5" s="4">
        <v>10</v>
      </c>
      <c r="E5" s="6">
        <f>60*D5</f>
        <v>600</v>
      </c>
      <c r="F5" s="7">
        <f>C5*E5/1000</f>
        <v>6.2172000000000001</v>
      </c>
      <c r="G5" s="4">
        <v>5</v>
      </c>
      <c r="H5" s="5">
        <f>F5*G5</f>
        <v>31.085999999999999</v>
      </c>
      <c r="I5" s="5">
        <f>H5*2.4</f>
        <v>74.606399999999994</v>
      </c>
    </row>
    <row r="6" spans="1:9" x14ac:dyDescent="0.35">
      <c r="A6" s="4">
        <v>20</v>
      </c>
      <c r="B6" s="4">
        <v>33</v>
      </c>
      <c r="C6" s="5">
        <f>3.14*(A6/2)^2*B6/1000</f>
        <v>10.362</v>
      </c>
      <c r="D6" s="4">
        <v>8</v>
      </c>
      <c r="E6" s="6">
        <f>60*D6</f>
        <v>480</v>
      </c>
      <c r="F6" s="7">
        <f>C6*E6/1000</f>
        <v>4.9737600000000004</v>
      </c>
      <c r="G6" s="4">
        <v>5</v>
      </c>
      <c r="H6" s="5">
        <f>F6*G6</f>
        <v>24.8688</v>
      </c>
      <c r="I6" s="5">
        <f>H6*2.4</f>
        <v>59.685119999999998</v>
      </c>
    </row>
    <row r="9" spans="1:9" x14ac:dyDescent="0.35">
      <c r="A9" s="2" t="s">
        <v>11</v>
      </c>
      <c r="B9" t="s">
        <v>24</v>
      </c>
    </row>
    <row r="11" spans="1:9" x14ac:dyDescent="0.35">
      <c r="A11" s="2" t="s">
        <v>12</v>
      </c>
      <c r="B11" t="s">
        <v>13</v>
      </c>
    </row>
    <row r="13" spans="1:9" x14ac:dyDescent="0.35">
      <c r="A13" t="s">
        <v>14</v>
      </c>
      <c r="B13" t="s">
        <v>15</v>
      </c>
    </row>
    <row r="15" spans="1:9" x14ac:dyDescent="0.35">
      <c r="A15" s="2" t="s">
        <v>3</v>
      </c>
      <c r="B15" t="s">
        <v>16</v>
      </c>
    </row>
    <row r="17" spans="1:2" x14ac:dyDescent="0.35">
      <c r="A17" t="s">
        <v>4</v>
      </c>
      <c r="B17" t="s">
        <v>17</v>
      </c>
    </row>
    <row r="19" spans="1:2" x14ac:dyDescent="0.35">
      <c r="A19" s="2" t="s">
        <v>18</v>
      </c>
      <c r="B19" t="s">
        <v>19</v>
      </c>
    </row>
    <row r="21" spans="1:2" x14ac:dyDescent="0.35">
      <c r="A21" t="s">
        <v>20</v>
      </c>
      <c r="B21" t="s">
        <v>21</v>
      </c>
    </row>
    <row r="23" spans="1:2" x14ac:dyDescent="0.35">
      <c r="A23" t="s">
        <v>22</v>
      </c>
      <c r="B23" t="s">
        <v>23</v>
      </c>
    </row>
  </sheetData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Anssi Kuha [maaselankone.fi]</dc:creator>
  <cp:lastModifiedBy>Pauliina Leppänen [hakkipilke.fi]</cp:lastModifiedBy>
  <cp:lastPrinted>2015-09-08T05:13:36Z</cp:lastPrinted>
  <dcterms:created xsi:type="dcterms:W3CDTF">2015-05-05T06:33:34Z</dcterms:created>
  <dcterms:modified xsi:type="dcterms:W3CDTF">2020-02-20T07:45:46Z</dcterms:modified>
</cp:coreProperties>
</file>